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870" windowWidth="24330" windowHeight="10065" tabRatio="57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'Foglio1'!$A$1:$H$39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<sst xmlns="http://schemas.openxmlformats.org/spreadsheetml/2006/main" count="42" uniqueCount="33">
  <si>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La _____________________________________________________________, con sede in _____________________, Via ______________________________, tel. _____________, </t>
  </si>
  <si>
    <t xml:space="preserve">codice fiscale ____________________________________, partita IVA n. ____________________________________, </t>
  </si>
  <si>
    <t>rappresentata da ____________________________________, nella sua qualità di ________________________________________________________________,</t>
  </si>
  <si>
    <t>(in caso di raggruppamento temporaneo di imprese i dati sopra dovranno riguardare ciascuna impresa costituente il raggruppamento)</t>
  </si>
  <si>
    <t>(mandante)</t>
  </si>
  <si>
    <t>Il sottoscritto in qualità di ____________________________ dell’impresa __________________________  con sede legale a _____________________________, via           n.         C.A.P.         codice fiscale</t>
  </si>
  <si>
    <t>Formula/no la seguente offerta economica:</t>
  </si>
  <si>
    <t>ID</t>
  </si>
  <si>
    <t>Descrizione tariffa</t>
  </si>
  <si>
    <t>Peso</t>
  </si>
  <si>
    <t>c€/kWh</t>
  </si>
  <si>
    <t>P.U.</t>
  </si>
  <si>
    <t>Peso x Pu</t>
  </si>
  <si>
    <t>(max 3 cifre decimali)</t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</si>
  <si>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MONORARIO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</si>
  <si>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F1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</si>
  <si>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F2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</si>
  <si>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F3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</si>
  <si>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MONORARIO  (IP) </t>
    </r>
    <r>
      <rPr>
        <b/>
        <sz val="11"/>
        <rFont val="Arial"/>
        <family val="2"/>
      </rPr>
      <t>per Illuminazione Pubblica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</si>
  <si>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F1 (IP) </t>
    </r>
    <r>
      <rPr>
        <b/>
        <sz val="11"/>
        <rFont val="Arial"/>
        <family val="2"/>
      </rPr>
      <t>per Illuminazione Pubblica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</si>
  <si>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F2 (IP) </t>
    </r>
    <r>
      <rPr>
        <b/>
        <sz val="11"/>
        <rFont val="Arial"/>
        <family val="2"/>
      </rPr>
      <t>per Illuminazione Pubblica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</si>
  <si>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F3 (IP) </t>
    </r>
    <r>
      <rPr>
        <b/>
        <sz val="11"/>
        <rFont val="Arial"/>
        <family val="2"/>
      </rPr>
      <t>per Illuminazione Pubblica</t>
    </r>
  </si>
  <si>
    <t xml:space="preserve">       ________________________________</t>
  </si>
  <si>
    <t xml:space="preserve">           (FIRMA PER ESTESO)</t>
  </si>
  <si>
    <t>%</t>
  </si>
  <si>
    <t>Ribasso complessivo dell’offerta in %</t>
  </si>
  <si>
    <r>
      <t xml:space="preserve">BANDO DI GARA MEDIANTE PROCEDURA APERTA SOPRA SOGLIA COMUNITARIA, CON IL CRITERIO DI AGGIUDICAZIONE DEL PREZZO PIU’ BASSO AI SENSI DELL’ART. 95  DEL D.LGS. N. 50/2016, PER LA CONCLUSIONE DI UNA CONVENZIONE PER LA FORNITURA DI ENERGIA ELETTRICA E DEI SERVIZI CONNESSI PER LE STRUTTURE DELLA PROVINCIA AUTONOMA DI TRENTO E/O DEGLI ENTI STRUMENTALI DELLA MEDESIMA, PER LE AMMINISTRAZIONI DELLA PROVINCIA DI TRENTO (COMUNI E COMUNITA’), E/O PER GLI ALTRI ENTI PUBBLICI OPERANTI SUL TERRITORIO PROVINCIALE AI SENSI DELL’ARTICOLO  39 BIS, COMMA  3, DELLA L.P. N. 3/2006 E ALL'ARTICOLO 5 DELLA L.P. n. 2/2016. </t>
    </r>
    <r>
      <rPr>
        <b/>
        <sz val="12"/>
        <color indexed="10"/>
        <rFont val="Arial"/>
        <family val="2"/>
      </rPr>
      <t>DURATA 18 MESI</t>
    </r>
  </si>
  <si>
    <t>Valore di riferimento Iva esclusa
in cifre</t>
  </si>
  <si>
    <t>Prezzo di fornitura Iva esclusa
in cifre.</t>
  </si>
  <si>
    <t>Ribasso percentuale offerto in cifre</t>
  </si>
  <si>
    <t>Ribasso percentuale offerto in lettere</t>
  </si>
  <si>
    <t>Ribasso percentuale ponderato 
in cifre</t>
  </si>
  <si>
    <t>ALLEGATO E - SCHEMA OFFERTA ECONOMICA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</si>
</sst>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&quot;€ &quot;* #,##0.00_-;&quot;-€ &quot;* #,##0.00_-;_-&quot;€ &quot;* \-??_-;_-@_-"/>
    <numFmt numFmtId="166" formatCode="_-&quot;€ &quot;* #,##0.000_-;&quot;-€ &quot;* #,##0.000_-;_-&quot;€ &quot;* \-??_-;_-@_-"/>
    <numFmt numFmtId="167" formatCode="0.000%"/>
    <numFmt numFmtId="168" formatCode="#,##0.000"/>
    <numFmt numFmtId="169" formatCode="0.0"/>
    <numFmt numFmtId="170" formatCode="0.0000"/>
    <numFmt numFmtId="171" formatCode="0.00000"/>
    <numFmt numFmtId="172" formatCode="0.000000"/>
    <numFmt numFmtId="173" formatCode="&quot; € &quot;* #,##0.00\ ;&quot;-€ &quot;* #,##0.00\ ;&quot; € &quot;* \-#\ ;@\ "/>
    <numFmt numFmtId="174" formatCode="0.0000%"/>
    <numFmt numFmtId="175" formatCode="0.00000%"/>
    <numFmt numFmtId="176" formatCode="0.0%"/>
  </numFmts>
  <fonts count="15">
    <font>
      <sz val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172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wrapText="1"/>
      <protection hidden="1"/>
    </xf>
    <xf numFmtId="0" fontId="4" fillId="4" borderId="4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7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167" fontId="9" fillId="5" borderId="5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vertical="center"/>
      <protection hidden="1"/>
    </xf>
    <xf numFmtId="170" fontId="0" fillId="0" borderId="0" xfId="0" applyNumberFormat="1" applyAlignment="1" applyProtection="1">
      <alignment/>
      <protection hidden="1"/>
    </xf>
    <xf numFmtId="0" fontId="8" fillId="0" borderId="5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7" fontId="0" fillId="0" borderId="0" xfId="17" applyNumberForma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67" fontId="0" fillId="0" borderId="0" xfId="17" applyNumberForma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67" fontId="0" fillId="0" borderId="0" xfId="17" applyNumberFormat="1" applyAlignment="1" applyProtection="1">
      <alignment/>
      <protection hidden="1"/>
    </xf>
    <xf numFmtId="0" fontId="8" fillId="0" borderId="3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168" fontId="7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="75" zoomScaleNormal="75" workbookViewId="0" topLeftCell="A1">
      <selection activeCell="I1" sqref="I1:L16384"/>
    </sheetView>
  </sheetViews>
  <sheetFormatPr defaultColWidth="9.140625" defaultRowHeight="12.75"/>
  <cols>
    <col min="1" max="1" width="11.8515625" style="2" customWidth="1"/>
    <col min="2" max="2" width="42.140625" style="2" customWidth="1"/>
    <col min="3" max="3" width="17.28125" style="2" customWidth="1"/>
    <col min="4" max="4" width="24.28125" style="2" customWidth="1"/>
    <col min="5" max="6" width="45.57421875" style="2" customWidth="1"/>
    <col min="7" max="7" width="21.57421875" style="2" customWidth="1"/>
    <col min="8" max="8" width="110.57421875" style="2" bestFit="1" customWidth="1"/>
    <col min="9" max="9" width="13.28125" style="2" hidden="1" customWidth="1"/>
    <col min="10" max="10" width="13.8515625" style="2" hidden="1" customWidth="1"/>
    <col min="11" max="12" width="9.140625" style="2" hidden="1" customWidth="1"/>
    <col min="13" max="16384" width="9.140625" style="2" customWidth="1"/>
  </cols>
  <sheetData>
    <row r="1" spans="1:27" ht="12.75" customHeight="1">
      <c r="A1" s="32" t="s">
        <v>26</v>
      </c>
      <c r="B1" s="32"/>
      <c r="C1" s="32"/>
      <c r="D1" s="32"/>
      <c r="E1" s="32"/>
      <c r="F1" s="32"/>
      <c r="G1" s="32"/>
      <c r="H1" s="3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41.25" customHeight="1">
      <c r="A2" s="32"/>
      <c r="B2" s="32"/>
      <c r="C2" s="32"/>
      <c r="D2" s="32"/>
      <c r="E2" s="32"/>
      <c r="F2" s="32"/>
      <c r="G2" s="32"/>
      <c r="H2" s="3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42" customHeight="1">
      <c r="A3" s="32"/>
      <c r="B3" s="32"/>
      <c r="C3" s="32"/>
      <c r="D3" s="32"/>
      <c r="E3" s="32"/>
      <c r="F3" s="32"/>
      <c r="G3" s="32"/>
      <c r="H3" s="3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8" ht="23.25" customHeight="1">
      <c r="A4" s="33" t="s">
        <v>32</v>
      </c>
      <c r="B4" s="33"/>
      <c r="C4" s="33"/>
      <c r="D4" s="33"/>
      <c r="E4" s="33"/>
      <c r="F4" s="33"/>
      <c r="G4" s="33"/>
      <c r="H4" s="33"/>
    </row>
    <row r="5" spans="1:11" ht="46.5" customHeight="1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26.25" customHeight="1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34.5" customHeight="1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1" customHeight="1">
      <c r="A8" s="36" t="s">
        <v>3</v>
      </c>
      <c r="B8" s="36"/>
      <c r="C8" s="36"/>
      <c r="D8" s="36"/>
      <c r="E8" s="36"/>
      <c r="F8" s="36"/>
      <c r="G8" s="36"/>
      <c r="H8" s="36"/>
      <c r="I8" s="15"/>
      <c r="J8" s="15"/>
      <c r="K8" s="15"/>
    </row>
    <row r="9" spans="1:11" ht="29.25" customHeight="1">
      <c r="A9" s="16" t="s">
        <v>4</v>
      </c>
      <c r="B9" s="37" t="s">
        <v>5</v>
      </c>
      <c r="C9" s="38"/>
      <c r="D9" s="38"/>
      <c r="E9" s="38"/>
      <c r="F9" s="38"/>
      <c r="G9" s="38"/>
      <c r="H9" s="38"/>
      <c r="I9" s="15"/>
      <c r="J9" s="15"/>
      <c r="K9" s="15"/>
    </row>
    <row r="10" spans="1:11" ht="33" customHeight="1">
      <c r="A10" s="16" t="s">
        <v>4</v>
      </c>
      <c r="B10" s="38" t="s">
        <v>5</v>
      </c>
      <c r="C10" s="38"/>
      <c r="D10" s="38"/>
      <c r="E10" s="38"/>
      <c r="F10" s="38"/>
      <c r="G10" s="38"/>
      <c r="H10" s="38"/>
      <c r="I10" s="15"/>
      <c r="J10" s="15"/>
      <c r="K10" s="15"/>
    </row>
    <row r="11" spans="1:11" ht="32.25" customHeight="1">
      <c r="A11" s="16" t="s">
        <v>4</v>
      </c>
      <c r="B11" s="38" t="s">
        <v>5</v>
      </c>
      <c r="C11" s="38"/>
      <c r="D11" s="38"/>
      <c r="E11" s="38"/>
      <c r="F11" s="38"/>
      <c r="G11" s="38"/>
      <c r="H11" s="38"/>
      <c r="I11" s="15"/>
      <c r="J11" s="15"/>
      <c r="K11" s="15"/>
    </row>
    <row r="12" spans="1:11" ht="37.5" customHeight="1">
      <c r="A12" s="39" t="s">
        <v>6</v>
      </c>
      <c r="B12" s="39"/>
      <c r="C12" s="39"/>
      <c r="D12" s="39"/>
      <c r="E12" s="39"/>
      <c r="F12" s="39"/>
      <c r="G12" s="39"/>
      <c r="H12" s="39"/>
      <c r="I12" s="15"/>
      <c r="J12" s="15"/>
      <c r="K12" s="15"/>
    </row>
    <row r="13" spans="1:11" ht="13.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8" ht="36" customHeight="1" thickBot="1">
      <c r="A14" s="40" t="s">
        <v>7</v>
      </c>
      <c r="B14" s="40" t="s">
        <v>8</v>
      </c>
      <c r="C14" s="40" t="s">
        <v>9</v>
      </c>
      <c r="D14" s="8" t="s">
        <v>27</v>
      </c>
      <c r="E14" s="8" t="s">
        <v>29</v>
      </c>
      <c r="F14" s="8" t="s">
        <v>30</v>
      </c>
      <c r="G14" s="8" t="s">
        <v>31</v>
      </c>
      <c r="H14" s="8" t="s">
        <v>28</v>
      </c>
    </row>
    <row r="15" spans="1:8" ht="12.75" customHeight="1" thickBot="1">
      <c r="A15" s="40"/>
      <c r="B15" s="40"/>
      <c r="C15" s="40"/>
      <c r="D15" s="9" t="s">
        <v>10</v>
      </c>
      <c r="E15" s="9" t="s">
        <v>24</v>
      </c>
      <c r="F15" s="9"/>
      <c r="G15" s="9" t="s">
        <v>24</v>
      </c>
      <c r="H15" s="9" t="s">
        <v>10</v>
      </c>
    </row>
    <row r="16" spans="1:8" ht="12.75" customHeight="1" thickBot="1">
      <c r="A16" s="40"/>
      <c r="B16" s="40"/>
      <c r="C16" s="40"/>
      <c r="D16" s="9" t="s">
        <v>11</v>
      </c>
      <c r="E16" s="9"/>
      <c r="F16" s="9"/>
      <c r="G16" s="41" t="s">
        <v>12</v>
      </c>
      <c r="H16" s="41" t="s">
        <v>12</v>
      </c>
    </row>
    <row r="17" spans="1:8" ht="11.25" customHeight="1" thickBot="1">
      <c r="A17" s="40"/>
      <c r="B17" s="40"/>
      <c r="C17" s="40"/>
      <c r="D17" s="10" t="s">
        <v>13</v>
      </c>
      <c r="E17" s="10" t="s">
        <v>13</v>
      </c>
      <c r="F17" s="10" t="s">
        <v>13</v>
      </c>
      <c r="G17" s="41"/>
      <c r="H17" s="41"/>
    </row>
    <row r="18" spans="1:12" ht="28.5" customHeight="1" thickBot="1">
      <c r="A18" s="5">
        <v>1</v>
      </c>
      <c r="B18" s="6" t="s">
        <v>14</v>
      </c>
      <c r="C18" s="7">
        <v>0.004093</v>
      </c>
      <c r="D18" s="42">
        <v>6.363</v>
      </c>
      <c r="E18" s="4"/>
      <c r="F18" s="1"/>
      <c r="G18" s="11">
        <f>ROUND(C18*I18/100,5)</f>
        <v>0</v>
      </c>
      <c r="H18" s="42">
        <f>(1-G26)*D18</f>
        <v>6.363</v>
      </c>
      <c r="I18" s="18">
        <f>TRUNC(E18,3)</f>
        <v>0</v>
      </c>
      <c r="K18" s="2">
        <f>LEN(E18)</f>
        <v>0</v>
      </c>
      <c r="L18" s="3">
        <f>INT(E18)</f>
        <v>0</v>
      </c>
    </row>
    <row r="19" spans="1:12" ht="31.5" customHeight="1" thickBot="1">
      <c r="A19" s="5">
        <v>2</v>
      </c>
      <c r="B19" s="6" t="s">
        <v>15</v>
      </c>
      <c r="C19" s="7">
        <v>0.272671</v>
      </c>
      <c r="D19" s="43"/>
      <c r="E19" s="4"/>
      <c r="F19" s="1"/>
      <c r="G19" s="11">
        <f>ROUND(C19*I19/100,5)</f>
        <v>0</v>
      </c>
      <c r="H19" s="43"/>
      <c r="I19" s="18">
        <f aca="true" t="shared" si="0" ref="I19:I25">TRUNC(E19,3)</f>
        <v>0</v>
      </c>
      <c r="K19" s="2">
        <f aca="true" t="shared" si="1" ref="K19:K25">LEN(E19)</f>
        <v>0</v>
      </c>
      <c r="L19" s="3">
        <f aca="true" t="shared" si="2" ref="L19:L25">INT(E19)</f>
        <v>0</v>
      </c>
    </row>
    <row r="20" spans="1:12" ht="23.25" customHeight="1" thickBot="1">
      <c r="A20" s="5">
        <v>3</v>
      </c>
      <c r="B20" s="6" t="s">
        <v>16</v>
      </c>
      <c r="C20" s="7">
        <v>0.170312</v>
      </c>
      <c r="D20" s="43"/>
      <c r="E20" s="4"/>
      <c r="F20" s="1"/>
      <c r="G20" s="11">
        <f aca="true" t="shared" si="3" ref="G20:G25">ROUND(C20*I20/100,5)</f>
        <v>0</v>
      </c>
      <c r="H20" s="43"/>
      <c r="I20" s="18">
        <f t="shared" si="0"/>
        <v>0</v>
      </c>
      <c r="K20" s="2">
        <f t="shared" si="1"/>
        <v>0</v>
      </c>
      <c r="L20" s="3">
        <f t="shared" si="2"/>
        <v>0</v>
      </c>
    </row>
    <row r="21" spans="1:12" ht="30" customHeight="1" thickBot="1">
      <c r="A21" s="5">
        <v>4</v>
      </c>
      <c r="B21" s="6" t="s">
        <v>17</v>
      </c>
      <c r="C21" s="7">
        <v>0.259863</v>
      </c>
      <c r="D21" s="43"/>
      <c r="E21" s="4"/>
      <c r="F21" s="1"/>
      <c r="G21" s="11">
        <f t="shared" si="3"/>
        <v>0</v>
      </c>
      <c r="H21" s="43"/>
      <c r="I21" s="18">
        <f t="shared" si="0"/>
        <v>0</v>
      </c>
      <c r="K21" s="2">
        <f t="shared" si="1"/>
        <v>0</v>
      </c>
      <c r="L21" s="3">
        <f t="shared" si="2"/>
        <v>0</v>
      </c>
    </row>
    <row r="22" spans="1:12" ht="37.5" customHeight="1" thickBot="1">
      <c r="A22" s="5">
        <v>5</v>
      </c>
      <c r="B22" s="6" t="s">
        <v>18</v>
      </c>
      <c r="C22" s="7">
        <v>0.0021</v>
      </c>
      <c r="D22" s="43"/>
      <c r="E22" s="4"/>
      <c r="F22" s="1"/>
      <c r="G22" s="11">
        <f t="shared" si="3"/>
        <v>0</v>
      </c>
      <c r="H22" s="43"/>
      <c r="I22" s="18">
        <f t="shared" si="0"/>
        <v>0</v>
      </c>
      <c r="K22" s="2">
        <f t="shared" si="1"/>
        <v>0</v>
      </c>
      <c r="L22" s="3">
        <f t="shared" si="2"/>
        <v>0</v>
      </c>
    </row>
    <row r="23" spans="1:12" ht="29.25" customHeight="1" thickBot="1">
      <c r="A23" s="5">
        <v>6</v>
      </c>
      <c r="B23" s="6" t="s">
        <v>19</v>
      </c>
      <c r="C23" s="7">
        <v>0.020865</v>
      </c>
      <c r="D23" s="43"/>
      <c r="E23" s="4"/>
      <c r="F23" s="1"/>
      <c r="G23" s="11">
        <f t="shared" si="3"/>
        <v>0</v>
      </c>
      <c r="H23" s="43"/>
      <c r="I23" s="18">
        <f t="shared" si="0"/>
        <v>0</v>
      </c>
      <c r="K23" s="2">
        <f t="shared" si="1"/>
        <v>0</v>
      </c>
      <c r="L23" s="3">
        <f t="shared" si="2"/>
        <v>0</v>
      </c>
    </row>
    <row r="24" spans="1:12" ht="28.5" customHeight="1" thickBot="1">
      <c r="A24" s="5">
        <v>7</v>
      </c>
      <c r="B24" s="6" t="s">
        <v>20</v>
      </c>
      <c r="C24" s="7">
        <v>0.077889</v>
      </c>
      <c r="D24" s="43"/>
      <c r="E24" s="4"/>
      <c r="F24" s="1"/>
      <c r="G24" s="11">
        <f t="shared" si="3"/>
        <v>0</v>
      </c>
      <c r="H24" s="43"/>
      <c r="I24" s="18">
        <f t="shared" si="0"/>
        <v>0</v>
      </c>
      <c r="K24" s="2">
        <f t="shared" si="1"/>
        <v>0</v>
      </c>
      <c r="L24" s="3">
        <f t="shared" si="2"/>
        <v>0</v>
      </c>
    </row>
    <row r="25" spans="1:12" ht="27.75" customHeight="1" thickBot="1">
      <c r="A25" s="5">
        <v>8</v>
      </c>
      <c r="B25" s="6" t="s">
        <v>21</v>
      </c>
      <c r="C25" s="7">
        <v>0.192207</v>
      </c>
      <c r="D25" s="44"/>
      <c r="E25" s="4"/>
      <c r="F25" s="1"/>
      <c r="G25" s="11">
        <f t="shared" si="3"/>
        <v>0</v>
      </c>
      <c r="H25" s="44"/>
      <c r="I25" s="18">
        <f t="shared" si="0"/>
        <v>0</v>
      </c>
      <c r="K25" s="2">
        <f t="shared" si="1"/>
        <v>0</v>
      </c>
      <c r="L25" s="3">
        <f t="shared" si="2"/>
        <v>0</v>
      </c>
    </row>
    <row r="26" spans="5:8" ht="30.75" customHeight="1" thickBot="1">
      <c r="E26" s="31"/>
      <c r="F26" s="19" t="s">
        <v>25</v>
      </c>
      <c r="G26" s="12">
        <f>SUM(G18:G25)</f>
        <v>0</v>
      </c>
      <c r="H26" s="13"/>
    </row>
    <row r="28" spans="1:17" ht="1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  <c r="O28" s="21"/>
      <c r="P28" s="21"/>
      <c r="Q28" s="21"/>
    </row>
    <row r="29" spans="1:17" ht="18">
      <c r="A29" s="20"/>
      <c r="B29" s="22"/>
      <c r="C29" s="23"/>
      <c r="D29" s="23"/>
      <c r="E29" s="23"/>
      <c r="F29" s="23"/>
      <c r="G29" s="23"/>
      <c r="H29" s="20"/>
      <c r="I29" s="20"/>
      <c r="J29" s="20"/>
      <c r="K29" s="21"/>
      <c r="L29" s="21"/>
      <c r="M29" s="21"/>
      <c r="N29" s="21"/>
      <c r="O29" s="21"/>
      <c r="P29" s="21"/>
      <c r="Q29" s="21"/>
    </row>
    <row r="30" spans="1:17" ht="6.75" customHeight="1">
      <c r="A30" s="20"/>
      <c r="B30" s="21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21"/>
      <c r="P30" s="21"/>
      <c r="Q30" s="21"/>
    </row>
    <row r="31" spans="1:17" ht="14.25" customHeight="1">
      <c r="A31" s="21"/>
      <c r="B31" s="22"/>
      <c r="C31" s="23"/>
      <c r="D31" s="23"/>
      <c r="E31" s="23"/>
      <c r="F31" s="23"/>
      <c r="G31" s="23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2.75" customHeight="1">
      <c r="A32" s="21"/>
      <c r="B32" s="21"/>
      <c r="C32" s="21"/>
      <c r="D32" s="21"/>
      <c r="E32" s="21"/>
      <c r="F32" s="21"/>
      <c r="G32" s="24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4.25" customHeight="1">
      <c r="A33" s="21"/>
      <c r="B33" s="25"/>
      <c r="C33" s="23"/>
      <c r="D33" s="23"/>
      <c r="E33" s="23"/>
      <c r="F33" s="23"/>
      <c r="G33" s="26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2.75" customHeight="1">
      <c r="A34" s="21"/>
      <c r="B34" s="21"/>
      <c r="C34" s="21"/>
      <c r="D34" s="21"/>
      <c r="E34" s="21"/>
      <c r="F34" s="21"/>
      <c r="G34" s="24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4.25" customHeight="1">
      <c r="A35" s="21"/>
      <c r="B35" s="25"/>
      <c r="C35" s="23"/>
      <c r="D35" s="23"/>
      <c r="E35" s="23"/>
      <c r="F35" s="23"/>
      <c r="G35" s="26"/>
      <c r="H35" s="27" t="s">
        <v>22</v>
      </c>
      <c r="I35" s="28"/>
      <c r="J35" s="28"/>
      <c r="K35" s="28"/>
      <c r="L35" s="28"/>
      <c r="M35" s="28"/>
      <c r="N35" s="21"/>
      <c r="O35" s="21"/>
      <c r="P35" s="21"/>
      <c r="Q35" s="21"/>
    </row>
    <row r="36" spans="1:17" ht="12.75">
      <c r="A36" s="21"/>
      <c r="B36" s="21"/>
      <c r="C36" s="21"/>
      <c r="D36" s="21"/>
      <c r="E36" s="21"/>
      <c r="F36" s="21"/>
      <c r="G36" s="24"/>
      <c r="H36" s="29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1"/>
      <c r="B37" s="21"/>
      <c r="C37" s="21"/>
      <c r="D37" s="21"/>
      <c r="E37" s="21"/>
      <c r="F37" s="21"/>
      <c r="G37" s="24"/>
      <c r="H37" s="29" t="s">
        <v>23</v>
      </c>
      <c r="I37" s="21"/>
      <c r="J37" s="21"/>
      <c r="K37" s="21"/>
      <c r="L37" s="21"/>
      <c r="M37" s="21"/>
      <c r="N37" s="21"/>
      <c r="O37" s="21"/>
      <c r="P37" s="21"/>
      <c r="Q37" s="21"/>
    </row>
    <row r="38" ht="12.75">
      <c r="G38" s="30"/>
    </row>
    <row r="39" ht="12.75">
      <c r="G39" s="30"/>
    </row>
  </sheetData>
  <sheetProtection password="CE88" sheet="1" objects="1" scenarios="1"/>
  <mergeCells count="17">
    <mergeCell ref="D18:D25"/>
    <mergeCell ref="H18:H25"/>
    <mergeCell ref="B11:H11"/>
    <mergeCell ref="A12:H12"/>
    <mergeCell ref="A14:A17"/>
    <mergeCell ref="B14:B17"/>
    <mergeCell ref="C14:C17"/>
    <mergeCell ref="G16:G17"/>
    <mergeCell ref="H16:H17"/>
    <mergeCell ref="A7:K7"/>
    <mergeCell ref="A8:H8"/>
    <mergeCell ref="B9:H9"/>
    <mergeCell ref="B10:H10"/>
    <mergeCell ref="A1:H3"/>
    <mergeCell ref="A4:H4"/>
    <mergeCell ref="A5:K5"/>
    <mergeCell ref="A6:K6"/>
  </mergeCells>
  <dataValidations count="1">
    <dataValidation type="custom" allowBlank="1" showInputMessage="1" showErrorMessage="1" prompt="SONO AMMESSI SOLO RIBASSI CON MASSIMO 3 DECIMALI" error="DATI NON VALIDI: RIBASSO OFFERTO CON PIU' DI 3 DECIMALI" sqref="E18:E25">
      <formula1>IF(L18&gt;=10,K18&lt;7,K18&lt;6)</formula1>
    </dataValidation>
  </dataValidations>
  <printOptions horizontalCentered="1"/>
  <pageMargins left="0.19" right="0.17" top="0.3" bottom="0.26" header="0.19" footer="0.17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Autonoma di Trento</cp:lastModifiedBy>
  <cp:lastPrinted>2018-08-24T08:26:05Z</cp:lastPrinted>
  <dcterms:created xsi:type="dcterms:W3CDTF">2018-01-31T13:25:11Z</dcterms:created>
  <dcterms:modified xsi:type="dcterms:W3CDTF">2018-08-24T08:30:33Z</dcterms:modified>
  <cp:category/>
  <cp:version/>
  <cp:contentType/>
  <cp:contentStatus/>
</cp:coreProperties>
</file>