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pr42804:
</t>
        </r>
        <r>
          <rPr>
            <sz val="9"/>
            <color indexed="8"/>
            <rFont val="Tahoma"/>
            <family val="2"/>
          </rPr>
          <t>Inserire oggetto della gara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 xml:space="preserve">pr42804:
</t>
        </r>
        <r>
          <rPr>
            <sz val="9"/>
            <color indexed="8"/>
            <rFont val="Tahoma"/>
            <family val="2"/>
          </rPr>
          <t>inserire il valore della base d'asta</t>
        </r>
      </text>
    </comment>
  </commentList>
</comments>
</file>

<file path=xl/sharedStrings.xml><?xml version="1.0" encoding="utf-8"?>
<sst xmlns="http://schemas.openxmlformats.org/spreadsheetml/2006/main" count="11" uniqueCount="10">
  <si>
    <t>Calcolo della garanzia per la partecipazione alla procedura di affidamento di lavori</t>
  </si>
  <si>
    <t>Base d'asta</t>
  </si>
  <si>
    <t>Aliquota ex art. 93 comma 1 D.Lgs 50/2016</t>
  </si>
  <si>
    <t>Importo</t>
  </si>
  <si>
    <t>No</t>
  </si>
  <si>
    <t>Importo base cauzione</t>
  </si>
  <si>
    <t>Riduzioni cumulabili</t>
  </si>
  <si>
    <t>%</t>
  </si>
  <si>
    <t xml:space="preserve"> </t>
  </si>
  <si>
    <t>Importo finale cauzione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</si>
</sst>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€]\ * #,##0.00_-;\-[$€]\ * #,##0.00_-;_-[$€]\ * \-??_-;_-@_-"/>
    <numFmt numFmtId="166" formatCode="0%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2" fillId="0" borderId="1" xfId="0" applyFont="1" applyBorder="1" applyAlignment="1">
      <alignment/>
    </xf>
    <xf numFmtId="165" fontId="0" fillId="0" borderId="2" xfId="20" applyFont="1" applyFill="1" applyBorder="1" applyAlignment="1" applyProtection="1">
      <alignment/>
      <protection/>
    </xf>
    <xf numFmtId="164" fontId="2" fillId="0" borderId="3" xfId="0" applyFont="1" applyBorder="1" applyAlignment="1">
      <alignment/>
    </xf>
    <xf numFmtId="166" fontId="0" fillId="0" borderId="4" xfId="19" applyFont="1" applyFill="1" applyBorder="1" applyAlignment="1" applyProtection="1">
      <alignment horizontal="right"/>
      <protection/>
    </xf>
    <xf numFmtId="164" fontId="0" fillId="0" borderId="0" xfId="0" applyFill="1" applyBorder="1" applyAlignment="1">
      <alignment horizontal="center"/>
    </xf>
    <xf numFmtId="164" fontId="2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20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>
      <alignment horizontal="center"/>
    </xf>
    <xf numFmtId="166" fontId="3" fillId="0" borderId="0" xfId="19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2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5" fontId="2" fillId="0" borderId="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4">
      <selection activeCell="C39" sqref="C39"/>
    </sheetView>
  </sheetViews>
  <sheetFormatPr defaultColWidth="9.140625" defaultRowHeight="12.75"/>
  <cols>
    <col min="1" max="1" width="56.00390625" style="0" customWidth="1"/>
    <col min="2" max="2" width="12.8515625" style="1" customWidth="1"/>
    <col min="3" max="3" width="8.00390625" style="0" customWidth="1"/>
    <col min="4" max="4" width="10.8515625" style="1" customWidth="1"/>
  </cols>
  <sheetData>
    <row r="1" spans="1:4" ht="96" customHeight="1">
      <c r="A1" s="2" t="s">
        <v>0</v>
      </c>
      <c r="B1" s="2"/>
      <c r="C1" s="2"/>
      <c r="D1" s="2"/>
    </row>
    <row r="2" spans="1:4" ht="12.75">
      <c r="A2" s="3"/>
      <c r="B2" s="4"/>
      <c r="C2" s="4"/>
      <c r="D2" s="4"/>
    </row>
    <row r="3" spans="1:4" ht="38.25" customHeight="1">
      <c r="A3" s="5"/>
      <c r="B3" s="5"/>
      <c r="C3" s="5"/>
      <c r="D3" s="5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6" t="s">
        <v>1</v>
      </c>
      <c r="B6" s="7">
        <v>100000</v>
      </c>
      <c r="C6" s="4"/>
      <c r="D6" s="4"/>
    </row>
    <row r="7" spans="1:4" ht="12.75">
      <c r="A7" s="8" t="s">
        <v>2</v>
      </c>
      <c r="B7" s="9">
        <v>0.02</v>
      </c>
      <c r="C7" s="4"/>
      <c r="D7" s="10"/>
    </row>
    <row r="8" spans="1:4" ht="12.75">
      <c r="A8" s="11"/>
      <c r="B8" s="12"/>
      <c r="C8" s="4"/>
      <c r="D8" s="10"/>
    </row>
    <row r="9" spans="1:7" ht="12.75">
      <c r="A9" s="3"/>
      <c r="B9" s="4"/>
      <c r="C9" s="4"/>
      <c r="D9" s="13" t="s">
        <v>3</v>
      </c>
      <c r="G9" s="14" t="s">
        <v>4</v>
      </c>
    </row>
    <row r="10" spans="1:7" ht="12.75">
      <c r="A10" s="15" t="s">
        <v>5</v>
      </c>
      <c r="B10" s="4"/>
      <c r="C10" s="16"/>
      <c r="D10" s="17">
        <f>$B$7*$B$6</f>
        <v>2000</v>
      </c>
      <c r="G10" s="14"/>
    </row>
    <row r="11" spans="1:7" ht="12.75">
      <c r="A11" s="15"/>
      <c r="B11" s="4"/>
      <c r="C11" s="16"/>
      <c r="D11" s="4"/>
      <c r="G11" s="14"/>
    </row>
    <row r="12" spans="1:4" ht="12.75">
      <c r="A12" s="18" t="s">
        <v>6</v>
      </c>
      <c r="B12" s="19" t="s">
        <v>7</v>
      </c>
      <c r="C12" s="20"/>
      <c r="D12" s="21"/>
    </row>
    <row r="13" spans="1:4" ht="12.75">
      <c r="A13" s="15"/>
      <c r="B13" s="12"/>
      <c r="C13" s="22"/>
      <c r="D13" s="17"/>
    </row>
    <row r="14" spans="1:4" ht="12.75">
      <c r="A14" s="15"/>
      <c r="B14" s="12"/>
      <c r="C14" s="23"/>
      <c r="D14" s="17"/>
    </row>
    <row r="15" spans="1:4" ht="12.75">
      <c r="A15" s="15"/>
      <c r="B15" s="12">
        <v>0.5</v>
      </c>
      <c r="C15" s="23"/>
      <c r="D15" s="17"/>
    </row>
    <row r="16" spans="1:4" ht="12.75">
      <c r="A16" s="15"/>
      <c r="B16" s="24">
        <v>0.5</v>
      </c>
      <c r="C16" s="3"/>
      <c r="D16" s="4"/>
    </row>
    <row r="17" spans="1:4" ht="12.75">
      <c r="A17" s="15"/>
      <c r="B17" s="25">
        <v>0.5</v>
      </c>
      <c r="C17" s="23">
        <v>3</v>
      </c>
      <c r="D17" s="17">
        <f>IF(C17=3,D10,IF(C17=1,D10-(D10*B15),D10-(D10*B15)))</f>
        <v>2000</v>
      </c>
    </row>
    <row r="18" spans="1:4" ht="12.75">
      <c r="A18" s="15"/>
      <c r="B18" s="25" t="s">
        <v>8</v>
      </c>
      <c r="C18" s="23" t="s">
        <v>8</v>
      </c>
      <c r="D18" s="17"/>
    </row>
    <row r="19" spans="1:4" ht="12.75">
      <c r="A19" s="15"/>
      <c r="B19" s="25"/>
      <c r="C19" s="23"/>
      <c r="D19" s="17"/>
    </row>
    <row r="20" spans="1:4" ht="12.75">
      <c r="A20" s="15"/>
      <c r="B20" s="12"/>
      <c r="C20" s="23"/>
      <c r="D20" s="17"/>
    </row>
    <row r="21" spans="1:4" ht="12.75">
      <c r="A21" s="15"/>
      <c r="B21" s="12"/>
      <c r="C21" s="23"/>
      <c r="D21" s="17"/>
    </row>
    <row r="22" spans="1:4" ht="12.75">
      <c r="A22" s="15"/>
      <c r="B22" s="12"/>
      <c r="C22" s="23"/>
      <c r="D22" s="17"/>
    </row>
    <row r="23" spans="1:4" ht="12.75">
      <c r="A23" s="15"/>
      <c r="B23" s="26"/>
      <c r="C23" s="3"/>
      <c r="D23" s="4"/>
    </row>
    <row r="24" spans="1:4" ht="12.75">
      <c r="A24" s="15"/>
      <c r="B24" s="25">
        <v>0.3</v>
      </c>
      <c r="C24" s="23">
        <v>3</v>
      </c>
      <c r="D24" s="17">
        <f>IF(C24=3,D17,IF(C24=1,D17-(D17*B24),D17-(B25*D17)))</f>
        <v>2000</v>
      </c>
    </row>
    <row r="25" spans="1:4" ht="12.75">
      <c r="A25" s="15"/>
      <c r="B25" s="25">
        <v>0.2</v>
      </c>
      <c r="C25" s="23"/>
      <c r="D25" s="17"/>
    </row>
    <row r="26" spans="1:4" ht="12.75">
      <c r="A26" s="15"/>
      <c r="B26" s="25"/>
      <c r="C26" s="23"/>
      <c r="D26" s="17"/>
    </row>
    <row r="27" spans="1:4" ht="12.75">
      <c r="A27" s="15"/>
      <c r="B27" s="12"/>
      <c r="C27" s="23"/>
      <c r="D27" s="17"/>
    </row>
    <row r="28" spans="1:4" ht="12.75">
      <c r="A28" s="15"/>
      <c r="B28" s="12"/>
      <c r="C28" s="23"/>
      <c r="D28" s="17"/>
    </row>
    <row r="29" spans="1:4" ht="12.75">
      <c r="A29" s="15"/>
      <c r="B29" s="12">
        <v>0.15</v>
      </c>
      <c r="C29" s="27" t="b">
        <f>FALSE</f>
        <v>0</v>
      </c>
      <c r="D29" s="17">
        <f>IF(C29,D24-(D24*B29),D24)</f>
        <v>2000</v>
      </c>
    </row>
    <row r="30" spans="1:4" ht="12.75">
      <c r="A30" s="15"/>
      <c r="B30" s="12"/>
      <c r="C30" s="27"/>
      <c r="D30" s="17"/>
    </row>
    <row r="31" spans="1:4" ht="12.75">
      <c r="A31" s="15"/>
      <c r="B31" s="12"/>
      <c r="C31" s="27"/>
      <c r="D31" s="17"/>
    </row>
    <row r="32" spans="1:4" ht="12.75">
      <c r="A32" s="3"/>
      <c r="B32" s="12"/>
      <c r="C32" s="28"/>
      <c r="D32" s="17"/>
    </row>
    <row r="33" spans="1:4" ht="12.75">
      <c r="A33" s="29" t="s">
        <v>9</v>
      </c>
      <c r="B33" s="30"/>
      <c r="C33" s="30"/>
      <c r="D33" s="31">
        <f>D29</f>
        <v>2000</v>
      </c>
    </row>
  </sheetData>
  <sheetProtection selectLockedCells="1" selectUnlockedCells="1"/>
  <mergeCells count="2">
    <mergeCell ref="A1:D1"/>
    <mergeCell ref="A3:D3"/>
  </mergeCells>
  <printOptions horizontalCentered="1"/>
  <pageMargins left="0.7875" right="0.7875" top="1.5340277777777778" bottom="0.9840277777777777" header="0.5118055555555555" footer="0.5118055555555555"/>
  <pageSetup horizontalDpi="300" verticalDpi="3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2017-06-08T09:17:59Z</cp:lastPrinted>
  <dcterms:created xsi:type="dcterms:W3CDTF">1996-11-05T10:16:36Z</dcterms:created>
  <dcterms:modified xsi:type="dcterms:W3CDTF">2017-11-21T09:03:30Z</dcterms:modified>
  <cp:category/>
  <cp:version/>
  <cp:contentType/>
  <cp:contentStatus/>
  <cp:revision>1</cp:revision>
</cp:coreProperties>
</file>